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3" r:id="rId1"/>
  </sheets>
  <definedNames>
    <definedName name="_xlnm._FilterDatabase" localSheetId="0" hidden="1">sheet!$A$2:$XCK$20</definedName>
    <definedName name="_xlnm.Print_Area" localSheetId="0">sheet!$A$1:$M$16</definedName>
  </definedNames>
  <calcPr calcId="144525"/>
</workbook>
</file>

<file path=xl/sharedStrings.xml><?xml version="1.0" encoding="utf-8"?>
<sst xmlns="http://schemas.openxmlformats.org/spreadsheetml/2006/main" count="48" uniqueCount="33">
  <si>
    <t>2026年直饮水设备滤芯更换服务项目报价清单</t>
  </si>
  <si>
    <t>序号</t>
  </si>
  <si>
    <t>项目名称</t>
  </si>
  <si>
    <t>数量</t>
  </si>
  <si>
    <t>单位</t>
  </si>
  <si>
    <t>设备参考图片</t>
  </si>
  <si>
    <t>前置滤芯（半年一换）</t>
  </si>
  <si>
    <t>前置滤芯
半年小计金额</t>
  </si>
  <si>
    <t>前置滤芯
一年小计金额</t>
  </si>
  <si>
    <t>RO膜滤芯（一年一换）</t>
  </si>
  <si>
    <t>单次更换价格</t>
  </si>
  <si>
    <t>RO膜滤芯
一年小计金额</t>
  </si>
  <si>
    <t>总小计</t>
  </si>
  <si>
    <t>前置滤芯</t>
  </si>
  <si>
    <t>单次更换价格
(含现场安装更换人工)</t>
  </si>
  <si>
    <t>RO膜滤芯</t>
  </si>
  <si>
    <t>开水间饮水机1</t>
  </si>
  <si>
    <t>台</t>
  </si>
  <si>
    <t>TP-3C
【备注：①套盒滤芯，含1支棉，1支活性炭，1支棉碳复合滤芯】</t>
  </si>
  <si>
    <t>M400</t>
  </si>
  <si>
    <t>开水间饮水机2</t>
  </si>
  <si>
    <t>前置有三级滤芯：
①PP棉滤芯PP10E（1支）
②活性炭滤芯T10E1（1支）
③后置活性炭滤芯T10E2（1支）</t>
  </si>
  <si>
    <t>反渗透滤芯M100E</t>
  </si>
  <si>
    <t>立式饮水机</t>
  </si>
  <si>
    <t>TP-3LV-2
【备注：①套盒滤芯，快接式，含1支棉，2支活性炭】</t>
  </si>
  <si>
    <t>M100D</t>
  </si>
  <si>
    <t>分体式饮水机</t>
  </si>
  <si>
    <t>公共区域饮水一体机</t>
  </si>
  <si>
    <t>公共区域饮水分体机</t>
  </si>
  <si>
    <t>合计金额</t>
  </si>
  <si>
    <t>公司名称：</t>
  </si>
  <si>
    <t>联系人：</t>
  </si>
  <si>
    <t>联系方式：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</si>
</sst>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theme="1"/>
      <name val="微软雅黑"/>
      <charset val="134"/>
    </font>
    <font>
      <sz val="16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12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403225</xdr:colOff>
      <xdr:row>3</xdr:row>
      <xdr:rowOff>24130</xdr:rowOff>
    </xdr:from>
    <xdr:to>
      <xdr:col>4</xdr:col>
      <xdr:colOff>1030605</xdr:colOff>
      <xdr:row>3</xdr:row>
      <xdr:rowOff>925195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115" y="1662430"/>
          <a:ext cx="62738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466090</xdr:colOff>
      <xdr:row>4</xdr:row>
      <xdr:rowOff>57785</xdr:rowOff>
    </xdr:from>
    <xdr:to>
      <xdr:col>4</xdr:col>
      <xdr:colOff>1024890</xdr:colOff>
      <xdr:row>4</xdr:row>
      <xdr:rowOff>728345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4980" y="2661285"/>
          <a:ext cx="5588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254000</xdr:colOff>
      <xdr:row>5</xdr:row>
      <xdr:rowOff>58420</xdr:rowOff>
    </xdr:from>
    <xdr:to>
      <xdr:col>4</xdr:col>
      <xdr:colOff>1269365</xdr:colOff>
      <xdr:row>5</xdr:row>
      <xdr:rowOff>957580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02890" y="3423920"/>
          <a:ext cx="101536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6</xdr:row>
      <xdr:rowOff>38100</xdr:rowOff>
    </xdr:from>
    <xdr:to>
      <xdr:col>4</xdr:col>
      <xdr:colOff>1096645</xdr:colOff>
      <xdr:row>6</xdr:row>
      <xdr:rowOff>914400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92120" y="4470400"/>
          <a:ext cx="65341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292735</xdr:colOff>
      <xdr:row>7</xdr:row>
      <xdr:rowOff>34290</xdr:rowOff>
    </xdr:from>
    <xdr:to>
      <xdr:col>4</xdr:col>
      <xdr:colOff>1307465</xdr:colOff>
      <xdr:row>7</xdr:row>
      <xdr:rowOff>1031240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41625" y="5469890"/>
          <a:ext cx="101473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398145</xdr:colOff>
      <xdr:row>8</xdr:row>
      <xdr:rowOff>29210</xdr:rowOff>
    </xdr:from>
    <xdr:to>
      <xdr:col>4</xdr:col>
      <xdr:colOff>1169035</xdr:colOff>
      <xdr:row>8</xdr:row>
      <xdr:rowOff>960120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47035" y="6569710"/>
          <a:ext cx="770890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455930</xdr:colOff>
      <xdr:row>9</xdr:row>
      <xdr:rowOff>67945</xdr:rowOff>
    </xdr:from>
    <xdr:to>
      <xdr:col>4</xdr:col>
      <xdr:colOff>1043940</xdr:colOff>
      <xdr:row>9</xdr:row>
      <xdr:rowOff>1035685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04820" y="7599045"/>
          <a:ext cx="5880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439420</xdr:colOff>
      <xdr:row>10</xdr:row>
      <xdr:rowOff>42545</xdr:rowOff>
    </xdr:from>
    <xdr:to>
      <xdr:col>4</xdr:col>
      <xdr:colOff>1061720</xdr:colOff>
      <xdr:row>10</xdr:row>
      <xdr:rowOff>793750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88310" y="8665845"/>
          <a:ext cx="6223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11</xdr:row>
      <xdr:rowOff>93980</xdr:rowOff>
    </xdr:from>
    <xdr:to>
      <xdr:col>4</xdr:col>
      <xdr:colOff>1280795</xdr:colOff>
      <xdr:row>11</xdr:row>
      <xdr:rowOff>989330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94965" y="9580880"/>
          <a:ext cx="93472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K44"/>
  <sheetViews>
    <sheetView tabSelected="1" view="pageBreakPreview" zoomScaleNormal="55" workbookViewId="0">
      <selection activeCell="I5" sqref="I5:I6"/>
    </sheetView>
  </sheetViews>
  <sheetFormatPr defaultColWidth="8.1" defaultRowHeight="16.5"/>
  <cols>
    <col min="1" max="1" width="7.275" style="2" customWidth="1"/>
    <col min="2" max="2" width="10.175" style="2" customWidth="1"/>
    <col min="3" max="4" width="8" style="2" customWidth="1"/>
    <col min="5" max="5" width="20.125" style="2" customWidth="1"/>
    <col min="6" max="6" width="27.725" style="2" customWidth="1"/>
    <col min="7" max="7" width="17.575" style="2" customWidth="1"/>
    <col min="8" max="8" width="14.4" style="2" customWidth="1"/>
    <col min="9" max="9" width="13.125" style="2" customWidth="1"/>
    <col min="10" max="10" width="17.875" style="2" customWidth="1"/>
    <col min="11" max="11" width="18.175" style="2" customWidth="1"/>
    <col min="12" max="12" width="14.125" style="2" customWidth="1"/>
    <col min="13" max="13" width="14.25" style="2" customWidth="1"/>
    <col min="14" max="16309" width="8" style="2"/>
    <col min="16310" max="16384" width="8.1" style="2"/>
  </cols>
  <sheetData>
    <row r="1" ht="6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4" customHeight="1" spans="1:163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7" t="s">
        <v>7</v>
      </c>
      <c r="I2" s="7" t="s">
        <v>8</v>
      </c>
      <c r="J2" s="6" t="s">
        <v>9</v>
      </c>
      <c r="K2" s="37" t="s">
        <v>10</v>
      </c>
      <c r="L2" s="7" t="s">
        <v>11</v>
      </c>
      <c r="M2" s="4" t="s">
        <v>12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</row>
    <row r="3" s="1" customFormat="1" ht="34" customHeight="1" spans="1:16313">
      <c r="A3" s="8"/>
      <c r="B3" s="8"/>
      <c r="C3" s="8"/>
      <c r="D3" s="8"/>
      <c r="E3" s="8"/>
      <c r="F3" s="7" t="s">
        <v>13</v>
      </c>
      <c r="G3" s="9" t="s">
        <v>14</v>
      </c>
      <c r="H3" s="7"/>
      <c r="I3" s="7"/>
      <c r="J3" s="38" t="s">
        <v>15</v>
      </c>
      <c r="K3" s="39" t="s">
        <v>14</v>
      </c>
      <c r="L3" s="7"/>
      <c r="M3" s="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</row>
    <row r="4" ht="76" customHeight="1" spans="1:13">
      <c r="A4" s="10">
        <v>1</v>
      </c>
      <c r="B4" s="10" t="s">
        <v>16</v>
      </c>
      <c r="C4" s="10">
        <v>31</v>
      </c>
      <c r="D4" s="10" t="s">
        <v>17</v>
      </c>
      <c r="E4" s="7"/>
      <c r="F4" s="11" t="s">
        <v>18</v>
      </c>
      <c r="G4" s="12"/>
      <c r="H4" s="13">
        <f>G4*C4</f>
        <v>0</v>
      </c>
      <c r="I4" s="12">
        <f>H4*2</f>
        <v>0</v>
      </c>
      <c r="J4" s="12" t="s">
        <v>19</v>
      </c>
      <c r="K4" s="12"/>
      <c r="L4" s="12">
        <f>SUM(K4)</f>
        <v>0</v>
      </c>
      <c r="M4" s="12">
        <f>I4+L4</f>
        <v>0</v>
      </c>
    </row>
    <row r="5" ht="60" customHeight="1" spans="1:13">
      <c r="A5" s="14">
        <v>2</v>
      </c>
      <c r="B5" s="15" t="s">
        <v>20</v>
      </c>
      <c r="C5" s="10">
        <v>5</v>
      </c>
      <c r="D5" s="10" t="s">
        <v>17</v>
      </c>
      <c r="E5" s="7"/>
      <c r="F5" s="16" t="s">
        <v>21</v>
      </c>
      <c r="G5" s="17"/>
      <c r="H5" s="18">
        <f>G5*C6</f>
        <v>0</v>
      </c>
      <c r="I5" s="18">
        <f>H5*2</f>
        <v>0</v>
      </c>
      <c r="J5" s="40" t="s">
        <v>22</v>
      </c>
      <c r="K5" s="30"/>
      <c r="L5" s="18">
        <f>SUM(K5)</f>
        <v>0</v>
      </c>
      <c r="M5" s="18">
        <f>I5+L5</f>
        <v>0</v>
      </c>
    </row>
    <row r="6" s="1" customFormat="1" ht="84" customHeight="1" spans="1:16310">
      <c r="A6" s="19"/>
      <c r="B6" s="20"/>
      <c r="C6" s="10">
        <v>5</v>
      </c>
      <c r="D6" s="10" t="s">
        <v>17</v>
      </c>
      <c r="E6" s="21"/>
      <c r="F6" s="16"/>
      <c r="G6" s="22"/>
      <c r="H6" s="23"/>
      <c r="I6" s="23"/>
      <c r="J6" s="41"/>
      <c r="K6" s="28"/>
      <c r="L6" s="23"/>
      <c r="M6" s="2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</row>
    <row r="7" ht="79" customHeight="1" spans="1:13">
      <c r="A7" s="10">
        <v>3</v>
      </c>
      <c r="B7" s="10" t="s">
        <v>23</v>
      </c>
      <c r="C7" s="10">
        <v>96</v>
      </c>
      <c r="D7" s="10" t="s">
        <v>17</v>
      </c>
      <c r="E7" s="10"/>
      <c r="F7" s="12" t="s">
        <v>24</v>
      </c>
      <c r="G7" s="24"/>
      <c r="H7" s="12">
        <f>G7*C7</f>
        <v>0</v>
      </c>
      <c r="I7" s="12">
        <f>H7*2</f>
        <v>0</v>
      </c>
      <c r="J7" s="42" t="s">
        <v>25</v>
      </c>
      <c r="K7" s="12"/>
      <c r="L7" s="12">
        <f>SUM(K7)</f>
        <v>0</v>
      </c>
      <c r="M7" s="12">
        <f>I7+L7</f>
        <v>0</v>
      </c>
    </row>
    <row r="8" ht="87" customHeight="1" spans="1:13">
      <c r="A8" s="14">
        <v>4</v>
      </c>
      <c r="B8" s="10" t="s">
        <v>26</v>
      </c>
      <c r="C8" s="10">
        <v>36</v>
      </c>
      <c r="D8" s="10" t="s">
        <v>17</v>
      </c>
      <c r="E8" s="21"/>
      <c r="F8" s="25" t="s">
        <v>21</v>
      </c>
      <c r="G8" s="26"/>
      <c r="H8" s="25">
        <f>G8*C8</f>
        <v>0</v>
      </c>
      <c r="I8" s="18">
        <f>H8*2</f>
        <v>0</v>
      </c>
      <c r="J8" s="43" t="s">
        <v>22</v>
      </c>
      <c r="K8" s="25"/>
      <c r="L8" s="18">
        <f>SUM(K8)</f>
        <v>0</v>
      </c>
      <c r="M8" s="18">
        <f>I8+L8</f>
        <v>0</v>
      </c>
    </row>
    <row r="9" ht="78" customHeight="1" spans="1:13">
      <c r="A9" s="19"/>
      <c r="B9" s="10"/>
      <c r="C9" s="10">
        <v>36</v>
      </c>
      <c r="D9" s="10" t="s">
        <v>17</v>
      </c>
      <c r="E9" s="27"/>
      <c r="F9" s="28"/>
      <c r="G9" s="22"/>
      <c r="H9" s="28"/>
      <c r="I9" s="23"/>
      <c r="J9" s="41"/>
      <c r="K9" s="28"/>
      <c r="L9" s="23"/>
      <c r="M9" s="23"/>
    </row>
    <row r="10" ht="86" customHeight="1" spans="1:13">
      <c r="A10" s="10">
        <v>5</v>
      </c>
      <c r="B10" s="10" t="s">
        <v>27</v>
      </c>
      <c r="C10" s="10">
        <v>2</v>
      </c>
      <c r="D10" s="10" t="s">
        <v>17</v>
      </c>
      <c r="E10" s="10"/>
      <c r="F10" s="12" t="s">
        <v>18</v>
      </c>
      <c r="G10" s="12"/>
      <c r="H10" s="12">
        <f>G10*C10</f>
        <v>0</v>
      </c>
      <c r="I10" s="12">
        <f>H10*2</f>
        <v>0</v>
      </c>
      <c r="J10" s="12" t="s">
        <v>19</v>
      </c>
      <c r="K10" s="12"/>
      <c r="L10" s="12">
        <f>SUM(K10)</f>
        <v>0</v>
      </c>
      <c r="M10" s="12">
        <f>I10+L10</f>
        <v>0</v>
      </c>
    </row>
    <row r="11" ht="68" customHeight="1" spans="1:13">
      <c r="A11" s="14">
        <v>6</v>
      </c>
      <c r="B11" s="29" t="s">
        <v>28</v>
      </c>
      <c r="C11" s="10">
        <v>1</v>
      </c>
      <c r="D11" s="10" t="s">
        <v>17</v>
      </c>
      <c r="E11" s="27"/>
      <c r="F11" s="12"/>
      <c r="G11" s="30"/>
      <c r="H11" s="12">
        <f>G11*C12</f>
        <v>0</v>
      </c>
      <c r="I11" s="18">
        <f>H11*2</f>
        <v>0</v>
      </c>
      <c r="J11" s="16" t="s">
        <v>22</v>
      </c>
      <c r="K11" s="16"/>
      <c r="L11" s="18">
        <f>SUM(K11)</f>
        <v>0</v>
      </c>
      <c r="M11" s="18">
        <f>I11+L11</f>
        <v>0</v>
      </c>
    </row>
    <row r="12" ht="87" customHeight="1" spans="1:13">
      <c r="A12" s="31"/>
      <c r="B12" s="31"/>
      <c r="C12" s="15">
        <v>1</v>
      </c>
      <c r="D12" s="15" t="s">
        <v>17</v>
      </c>
      <c r="E12" s="32"/>
      <c r="F12" s="25" t="s">
        <v>21</v>
      </c>
      <c r="G12" s="30"/>
      <c r="H12" s="13"/>
      <c r="I12" s="44"/>
      <c r="J12" s="25"/>
      <c r="K12" s="25"/>
      <c r="L12" s="44"/>
      <c r="M12" s="44"/>
    </row>
    <row r="13" ht="77" customHeight="1" spans="1:13">
      <c r="A13" s="33" t="s">
        <v>29</v>
      </c>
      <c r="B13" s="33"/>
      <c r="C13" s="33"/>
      <c r="D13" s="33"/>
      <c r="E13" s="33"/>
      <c r="F13" s="33"/>
      <c r="G13" s="33"/>
      <c r="H13" s="34">
        <f>SUM(M4:M12)</f>
        <v>0</v>
      </c>
      <c r="I13" s="34"/>
      <c r="J13" s="34"/>
      <c r="K13" s="34"/>
      <c r="L13" s="34"/>
      <c r="M13" s="34"/>
    </row>
    <row r="14" ht="54" customHeight="1" spans="1:13">
      <c r="A14" s="35"/>
      <c r="B14" s="35"/>
      <c r="C14" s="35"/>
      <c r="D14" s="35"/>
      <c r="E14" s="35"/>
      <c r="F14" s="35"/>
      <c r="G14" s="35"/>
      <c r="H14" s="36"/>
      <c r="I14" s="36"/>
      <c r="J14" s="45" t="s">
        <v>30</v>
      </c>
      <c r="K14" s="36"/>
      <c r="L14" s="36"/>
      <c r="M14" s="36"/>
    </row>
    <row r="15" ht="51" customHeight="1" spans="1:13">
      <c r="A15" s="35"/>
      <c r="B15" s="35"/>
      <c r="C15" s="35"/>
      <c r="D15" s="35"/>
      <c r="E15" s="35"/>
      <c r="F15" s="35"/>
      <c r="G15" s="35"/>
      <c r="H15" s="36"/>
      <c r="I15" s="36"/>
      <c r="J15" s="45" t="s">
        <v>31</v>
      </c>
      <c r="K15" s="36"/>
      <c r="L15" s="36"/>
      <c r="M15" s="36"/>
    </row>
    <row r="16" ht="54" customHeight="1" spans="1:13">
      <c r="A16" s="35"/>
      <c r="B16" s="35"/>
      <c r="C16" s="35"/>
      <c r="D16" s="35"/>
      <c r="E16" s="35"/>
      <c r="F16" s="35"/>
      <c r="G16" s="35"/>
      <c r="H16" s="36"/>
      <c r="I16" s="36"/>
      <c r="J16" s="45" t="s">
        <v>32</v>
      </c>
      <c r="K16" s="36"/>
      <c r="L16" s="36"/>
      <c r="M16" s="36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44">
    <mergeCell ref="A1:M1"/>
    <mergeCell ref="F2:G2"/>
    <mergeCell ref="J2:K2"/>
    <mergeCell ref="A13:G13"/>
    <mergeCell ref="H13:M13"/>
    <mergeCell ref="A2:A3"/>
    <mergeCell ref="A5:A6"/>
    <mergeCell ref="A8:A9"/>
    <mergeCell ref="A11:A12"/>
    <mergeCell ref="B2:B3"/>
    <mergeCell ref="B5:B6"/>
    <mergeCell ref="B8:B9"/>
    <mergeCell ref="B11:B12"/>
    <mergeCell ref="C2:C3"/>
    <mergeCell ref="D2:D3"/>
    <mergeCell ref="E2:E3"/>
    <mergeCell ref="F5:F6"/>
    <mergeCell ref="F8:F9"/>
    <mergeCell ref="F10:F11"/>
    <mergeCell ref="G5:G6"/>
    <mergeCell ref="G8:G9"/>
    <mergeCell ref="G11:G12"/>
    <mergeCell ref="H2:H3"/>
    <mergeCell ref="H5:H6"/>
    <mergeCell ref="H8:H9"/>
    <mergeCell ref="H11:H12"/>
    <mergeCell ref="I2:I3"/>
    <mergeCell ref="I5:I6"/>
    <mergeCell ref="I8:I9"/>
    <mergeCell ref="I11:I12"/>
    <mergeCell ref="J5:J6"/>
    <mergeCell ref="J8:J9"/>
    <mergeCell ref="J11:J12"/>
    <mergeCell ref="K5:K6"/>
    <mergeCell ref="K8:K9"/>
    <mergeCell ref="K11:K12"/>
    <mergeCell ref="L2:L3"/>
    <mergeCell ref="L5:L6"/>
    <mergeCell ref="L8:L9"/>
    <mergeCell ref="L11:L12"/>
    <mergeCell ref="M2:M3"/>
    <mergeCell ref="M5:M6"/>
    <mergeCell ref="M8:M9"/>
    <mergeCell ref="M11:M12"/>
  </mergeCells>
  <pageMargins left="0.314583333333333" right="0.118055555555556" top="0.236111111111111" bottom="0.118055555555556" header="0.156944444444444" footer="0.118055555555556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2024-05-28T11:26:00Z</dcterms:created>
  <dcterms:modified xsi:type="dcterms:W3CDTF">2025-11-06T03:16:09Z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AE2397B83E864ED2AD6D4B3765436620_13</vt:lpwstr>
  </property>
  <property fmtid="{D5CDD505-2E9C-101B-9397-08002B2CF9AE}" pid="3" name="KSOProductBuildVer">
    <vt:lpwstr>2052-11.8.2.9022</vt:lpwstr>
  </property>
</Properties>
</file>