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6870" yWindow="-120" windowWidth="12915" windowHeight="11640"/>
  </bookViews>
  <sheets>
    <sheet name="窗帘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D42" i="1"/>
  <c r="F36"/>
  <c r="F37"/>
  <c r="F38"/>
  <c r="F39"/>
  <c r="F40"/>
  <c r="F41"/>
  <c r="F35"/>
  <c r="E33"/>
  <c r="E21"/>
  <c r="E20" l="1"/>
  <c r="F16"/>
  <c r="E32" l="1"/>
  <c r="F4"/>
  <c r="F5"/>
  <c r="F6"/>
  <c r="F7"/>
  <c r="F8"/>
  <c r="F10"/>
  <c r="F12"/>
  <c r="F14"/>
  <c r="F9"/>
  <c r="F11"/>
  <c r="F13"/>
  <c r="F15"/>
  <c r="F17"/>
  <c r="F3"/>
</calcChain>
</file>

<file path=xl/sharedStrings.xml><?xml version="1.0" encoding="utf-8"?>
<sst xmlns="http://schemas.openxmlformats.org/spreadsheetml/2006/main" count="67" uniqueCount="44">
  <si>
    <t>房号</t>
    <phoneticPr fontId="1" type="noConversion"/>
  </si>
  <si>
    <t>数量</t>
    <phoneticPr fontId="1" type="noConversion"/>
  </si>
  <si>
    <t>尺寸（长cm*高cm)</t>
    <phoneticPr fontId="1" type="noConversion"/>
  </si>
  <si>
    <t>轨道合计：cm</t>
    <phoneticPr fontId="1" type="noConversion"/>
  </si>
  <si>
    <t>合计长度</t>
    <phoneticPr fontId="1" type="noConversion"/>
  </si>
  <si>
    <t>623急救室</t>
    <phoneticPr fontId="1" type="noConversion"/>
  </si>
  <si>
    <t>(213+213+210)*220</t>
    <phoneticPr fontId="1" type="noConversion"/>
  </si>
  <si>
    <t>治疗室1</t>
    <phoneticPr fontId="1" type="noConversion"/>
  </si>
  <si>
    <t>治疗室2</t>
  </si>
  <si>
    <t>治疗室3</t>
  </si>
  <si>
    <t>治疗室4</t>
  </si>
  <si>
    <t>治疗室5</t>
  </si>
  <si>
    <t>治疗室6</t>
  </si>
  <si>
    <t>治疗室7</t>
  </si>
  <si>
    <t>317*206</t>
    <phoneticPr fontId="1" type="noConversion"/>
  </si>
  <si>
    <t>315*206</t>
    <phoneticPr fontId="1" type="noConversion"/>
  </si>
  <si>
    <t>316*206</t>
    <phoneticPr fontId="1" type="noConversion"/>
  </si>
  <si>
    <t>光疗室</t>
    <phoneticPr fontId="1" type="noConversion"/>
  </si>
  <si>
    <t>诊室01</t>
    <phoneticPr fontId="1" type="noConversion"/>
  </si>
  <si>
    <t>诊室02</t>
  </si>
  <si>
    <t>296*206</t>
    <phoneticPr fontId="1" type="noConversion"/>
  </si>
  <si>
    <t>294*206</t>
    <phoneticPr fontId="1" type="noConversion"/>
  </si>
  <si>
    <t>311*206</t>
    <phoneticPr fontId="1" type="noConversion"/>
  </si>
  <si>
    <t>三楼卷帘</t>
    <phoneticPr fontId="1" type="noConversion"/>
  </si>
  <si>
    <t>小计平方</t>
    <phoneticPr fontId="1" type="noConversion"/>
  </si>
  <si>
    <t>合计平方</t>
    <phoneticPr fontId="1" type="noConversion"/>
  </si>
  <si>
    <t>二楼卷帘</t>
    <phoneticPr fontId="1" type="noConversion"/>
  </si>
  <si>
    <t>合计平方：㎡</t>
    <phoneticPr fontId="1" type="noConversion"/>
  </si>
  <si>
    <t>小计长度</t>
    <phoneticPr fontId="1" type="noConversion"/>
  </si>
  <si>
    <t>(396+396+396+195)*220</t>
    <phoneticPr fontId="1" type="noConversion"/>
  </si>
  <si>
    <t>隔帘合计：（轨道数量*1.8倍）</t>
    <phoneticPr fontId="1" type="noConversion"/>
  </si>
  <si>
    <t>174*180</t>
    <phoneticPr fontId="1" type="noConversion"/>
  </si>
  <si>
    <t>172*180</t>
    <phoneticPr fontId="1" type="noConversion"/>
  </si>
  <si>
    <t>128*180</t>
    <phoneticPr fontId="1" type="noConversion"/>
  </si>
  <si>
    <t>129*180</t>
    <phoneticPr fontId="1" type="noConversion"/>
  </si>
  <si>
    <t>176*180</t>
    <phoneticPr fontId="1" type="noConversion"/>
  </si>
  <si>
    <t>179*180</t>
    <phoneticPr fontId="1" type="noConversion"/>
  </si>
  <si>
    <t>130*180</t>
    <phoneticPr fontId="1" type="noConversion"/>
  </si>
  <si>
    <t>病区</t>
    <phoneticPr fontId="1" type="noConversion"/>
  </si>
  <si>
    <t>(396+195+369)*220</t>
    <phoneticPr fontId="1" type="noConversion"/>
  </si>
  <si>
    <t>皮肤科</t>
    <phoneticPr fontId="1" type="noConversion"/>
  </si>
  <si>
    <t>骨二病区</t>
    <phoneticPr fontId="1" type="noConversion"/>
  </si>
  <si>
    <t>收 费 处</t>
    <phoneticPr fontId="1" type="noConversion"/>
  </si>
  <si>
    <t>惠州市中大惠亚医院窗帘隔帘及卷帘尺寸详细表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</si>
</sst>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H10" sqref="H10"/>
    </sheetView>
  </sheetViews>
  <sheetFormatPr defaultRowHeight="18.75"/>
  <cols>
    <col min="1" max="1" width="6" customWidth="1"/>
    <col min="2" max="2" width="12.625" customWidth="1"/>
    <col min="3" max="3" width="36" customWidth="1"/>
    <col min="4" max="4" width="13.75" customWidth="1"/>
    <col min="5" max="5" width="9.125" customWidth="1"/>
    <col min="6" max="6" width="11.25" style="4" customWidth="1"/>
  </cols>
  <sheetData>
    <row r="1" spans="1:6" ht="31.5" customHeight="1">
      <c r="A1" s="16" t="s">
        <v>43</v>
      </c>
      <c r="B1" s="16"/>
      <c r="C1" s="16"/>
      <c r="D1" s="16"/>
      <c r="E1" s="16"/>
      <c r="F1" s="16"/>
    </row>
    <row r="2" spans="1:6" ht="24.75" customHeight="1">
      <c r="A2" s="1" t="s">
        <v>38</v>
      </c>
      <c r="B2" s="8" t="s">
        <v>0</v>
      </c>
      <c r="C2" s="9" t="s">
        <v>2</v>
      </c>
      <c r="D2" s="9" t="s">
        <v>28</v>
      </c>
      <c r="E2" s="9" t="s">
        <v>1</v>
      </c>
      <c r="F2" s="10" t="s">
        <v>4</v>
      </c>
    </row>
    <row r="3" spans="1:6" ht="15.95" customHeight="1">
      <c r="A3" s="17" t="s">
        <v>41</v>
      </c>
      <c r="B3" s="2">
        <v>601</v>
      </c>
      <c r="C3" s="11" t="s">
        <v>29</v>
      </c>
      <c r="D3" s="2">
        <v>1383</v>
      </c>
      <c r="E3" s="2">
        <v>1</v>
      </c>
      <c r="F3" s="3">
        <f t="shared" ref="F3:F15" si="0">E3*D3</f>
        <v>1383</v>
      </c>
    </row>
    <row r="4" spans="1:6" ht="15.95" customHeight="1">
      <c r="A4" s="17"/>
      <c r="B4" s="2">
        <v>602</v>
      </c>
      <c r="C4" s="11" t="s">
        <v>29</v>
      </c>
      <c r="D4" s="2">
        <v>1383</v>
      </c>
      <c r="E4" s="2">
        <v>1</v>
      </c>
      <c r="F4" s="3">
        <f t="shared" si="0"/>
        <v>1383</v>
      </c>
    </row>
    <row r="5" spans="1:6" ht="15.95" customHeight="1">
      <c r="A5" s="17"/>
      <c r="B5" s="2">
        <v>603</v>
      </c>
      <c r="C5" s="11" t="s">
        <v>29</v>
      </c>
      <c r="D5" s="2">
        <v>1383</v>
      </c>
      <c r="E5" s="2">
        <v>1</v>
      </c>
      <c r="F5" s="3">
        <f t="shared" si="0"/>
        <v>1383</v>
      </c>
    </row>
    <row r="6" spans="1:6" ht="15.95" customHeight="1">
      <c r="A6" s="17"/>
      <c r="B6" s="2">
        <v>604</v>
      </c>
      <c r="C6" s="11" t="s">
        <v>29</v>
      </c>
      <c r="D6" s="2">
        <v>1383</v>
      </c>
      <c r="E6" s="2">
        <v>1</v>
      </c>
      <c r="F6" s="3">
        <f t="shared" si="0"/>
        <v>1383</v>
      </c>
    </row>
    <row r="7" spans="1:6" ht="15.95" customHeight="1">
      <c r="A7" s="17"/>
      <c r="B7" s="2">
        <v>605</v>
      </c>
      <c r="C7" s="11" t="s">
        <v>29</v>
      </c>
      <c r="D7" s="2">
        <v>1383</v>
      </c>
      <c r="E7" s="2">
        <v>1</v>
      </c>
      <c r="F7" s="3">
        <f t="shared" si="0"/>
        <v>1383</v>
      </c>
    </row>
    <row r="8" spans="1:6" ht="15.95" customHeight="1">
      <c r="A8" s="17"/>
      <c r="B8" s="2">
        <v>606</v>
      </c>
      <c r="C8" s="11" t="s">
        <v>29</v>
      </c>
      <c r="D8" s="2">
        <v>1383</v>
      </c>
      <c r="E8" s="2">
        <v>1</v>
      </c>
      <c r="F8" s="3">
        <f t="shared" si="0"/>
        <v>1383</v>
      </c>
    </row>
    <row r="9" spans="1:6" ht="15.95" customHeight="1">
      <c r="A9" s="17"/>
      <c r="B9" s="2">
        <v>607</v>
      </c>
      <c r="C9" s="11" t="s">
        <v>39</v>
      </c>
      <c r="D9" s="2">
        <v>933</v>
      </c>
      <c r="E9" s="2">
        <v>1</v>
      </c>
      <c r="F9" s="3">
        <f t="shared" si="0"/>
        <v>933</v>
      </c>
    </row>
    <row r="10" spans="1:6" ht="15.95" customHeight="1">
      <c r="A10" s="17"/>
      <c r="B10" s="2">
        <v>608</v>
      </c>
      <c r="C10" s="11" t="s">
        <v>29</v>
      </c>
      <c r="D10" s="2">
        <v>1383</v>
      </c>
      <c r="E10" s="2">
        <v>1</v>
      </c>
      <c r="F10" s="3">
        <f t="shared" si="0"/>
        <v>1383</v>
      </c>
    </row>
    <row r="11" spans="1:6" ht="15.95" customHeight="1">
      <c r="A11" s="17"/>
      <c r="B11" s="2">
        <v>609</v>
      </c>
      <c r="C11" s="11" t="s">
        <v>39</v>
      </c>
      <c r="D11" s="2">
        <v>933</v>
      </c>
      <c r="E11" s="2">
        <v>1</v>
      </c>
      <c r="F11" s="3">
        <f t="shared" si="0"/>
        <v>933</v>
      </c>
    </row>
    <row r="12" spans="1:6" ht="15.95" customHeight="1">
      <c r="A12" s="17"/>
      <c r="B12" s="2">
        <v>610</v>
      </c>
      <c r="C12" s="11" t="s">
        <v>29</v>
      </c>
      <c r="D12" s="2">
        <v>1383</v>
      </c>
      <c r="E12" s="7">
        <v>1</v>
      </c>
      <c r="F12" s="3">
        <f t="shared" si="0"/>
        <v>1383</v>
      </c>
    </row>
    <row r="13" spans="1:6" ht="15.95" customHeight="1">
      <c r="A13" s="17"/>
      <c r="B13" s="2">
        <v>611</v>
      </c>
      <c r="C13" s="11" t="s">
        <v>39</v>
      </c>
      <c r="D13" s="2">
        <v>933</v>
      </c>
      <c r="E13" s="2">
        <v>1</v>
      </c>
      <c r="F13" s="3">
        <f t="shared" si="0"/>
        <v>933</v>
      </c>
    </row>
    <row r="14" spans="1:6" ht="15.95" customHeight="1">
      <c r="A14" s="17"/>
      <c r="B14" s="2">
        <v>612</v>
      </c>
      <c r="C14" s="11" t="s">
        <v>29</v>
      </c>
      <c r="D14" s="2">
        <v>1383</v>
      </c>
      <c r="E14" s="2">
        <v>1</v>
      </c>
      <c r="F14" s="3">
        <f t="shared" si="0"/>
        <v>1383</v>
      </c>
    </row>
    <row r="15" spans="1:6" ht="15.95" customHeight="1">
      <c r="A15" s="17"/>
      <c r="B15" s="2">
        <v>613</v>
      </c>
      <c r="C15" s="11" t="s">
        <v>39</v>
      </c>
      <c r="D15" s="2">
        <v>933</v>
      </c>
      <c r="E15" s="2">
        <v>1</v>
      </c>
      <c r="F15" s="3">
        <f t="shared" si="0"/>
        <v>933</v>
      </c>
    </row>
    <row r="16" spans="1:6" ht="15.95" customHeight="1">
      <c r="A16" s="17"/>
      <c r="B16" s="2">
        <v>614</v>
      </c>
      <c r="C16" s="11" t="s">
        <v>29</v>
      </c>
      <c r="D16" s="2">
        <v>1383</v>
      </c>
      <c r="E16" s="2">
        <v>1</v>
      </c>
      <c r="F16" s="3">
        <f>E22*D16</f>
        <v>1383</v>
      </c>
    </row>
    <row r="17" spans="1:6" ht="15.95" customHeight="1">
      <c r="A17" s="17"/>
      <c r="B17" s="2">
        <v>615</v>
      </c>
      <c r="C17" s="11" t="s">
        <v>39</v>
      </c>
      <c r="D17" s="2">
        <v>933</v>
      </c>
      <c r="E17" s="2">
        <v>1</v>
      </c>
      <c r="F17" s="3">
        <f>E17*D17</f>
        <v>933</v>
      </c>
    </row>
    <row r="18" spans="1:6" ht="15.95" customHeight="1">
      <c r="A18" s="17"/>
      <c r="B18" s="2">
        <v>616</v>
      </c>
      <c r="C18" s="11" t="s">
        <v>39</v>
      </c>
      <c r="D18" s="2">
        <v>933</v>
      </c>
      <c r="E18" s="2">
        <v>1</v>
      </c>
      <c r="F18" s="3">
        <v>993</v>
      </c>
    </row>
    <row r="19" spans="1:6" ht="15.95" customHeight="1">
      <c r="A19" s="17"/>
      <c r="B19" s="2" t="s">
        <v>5</v>
      </c>
      <c r="C19" s="11" t="s">
        <v>6</v>
      </c>
      <c r="D19" s="2">
        <v>636</v>
      </c>
      <c r="E19" s="2">
        <v>1</v>
      </c>
      <c r="F19" s="3">
        <v>636</v>
      </c>
    </row>
    <row r="20" spans="1:6" ht="20.100000000000001" customHeight="1">
      <c r="A20" s="17"/>
      <c r="B20" s="2"/>
      <c r="C20" s="2" t="s">
        <v>3</v>
      </c>
      <c r="D20" s="2"/>
      <c r="E20" s="18">
        <f>SUM(F3:F19)</f>
        <v>20124</v>
      </c>
      <c r="F20" s="19"/>
    </row>
    <row r="21" spans="1:6" ht="20.100000000000001" customHeight="1">
      <c r="A21" s="17"/>
      <c r="B21" s="2"/>
      <c r="C21" s="3" t="s">
        <v>30</v>
      </c>
      <c r="D21" s="2"/>
      <c r="E21" s="18">
        <f>E20*1.8</f>
        <v>36223.200000000004</v>
      </c>
      <c r="F21" s="19"/>
    </row>
    <row r="22" spans="1:6" ht="15.95" customHeight="1">
      <c r="A22" s="20" t="s">
        <v>40</v>
      </c>
      <c r="B22" s="2" t="s">
        <v>7</v>
      </c>
      <c r="C22" s="2" t="s">
        <v>14</v>
      </c>
      <c r="D22" s="2">
        <v>317</v>
      </c>
      <c r="E22" s="2">
        <v>1</v>
      </c>
      <c r="F22" s="3">
        <v>317</v>
      </c>
    </row>
    <row r="23" spans="1:6" ht="15.95" customHeight="1">
      <c r="A23" s="20"/>
      <c r="B23" s="2" t="s">
        <v>8</v>
      </c>
      <c r="C23" s="2" t="s">
        <v>14</v>
      </c>
      <c r="D23" s="2">
        <v>317</v>
      </c>
      <c r="E23" s="2">
        <v>1</v>
      </c>
      <c r="F23" s="3">
        <v>317</v>
      </c>
    </row>
    <row r="24" spans="1:6" ht="15.95" customHeight="1">
      <c r="A24" s="20"/>
      <c r="B24" s="2" t="s">
        <v>9</v>
      </c>
      <c r="C24" s="2" t="s">
        <v>14</v>
      </c>
      <c r="D24" s="2">
        <v>317</v>
      </c>
      <c r="E24" s="2">
        <v>1</v>
      </c>
      <c r="F24" s="3">
        <v>317</v>
      </c>
    </row>
    <row r="25" spans="1:6" ht="15.95" customHeight="1">
      <c r="A25" s="20"/>
      <c r="B25" s="2" t="s">
        <v>10</v>
      </c>
      <c r="C25" s="2" t="s">
        <v>14</v>
      </c>
      <c r="D25" s="2">
        <v>317</v>
      </c>
      <c r="E25" s="2">
        <v>1</v>
      </c>
      <c r="F25" s="3">
        <v>317</v>
      </c>
    </row>
    <row r="26" spans="1:6" ht="15.95" customHeight="1">
      <c r="A26" s="20"/>
      <c r="B26" s="2" t="s">
        <v>11</v>
      </c>
      <c r="C26" s="2" t="s">
        <v>15</v>
      </c>
      <c r="D26" s="2">
        <v>315</v>
      </c>
      <c r="E26" s="2">
        <v>1</v>
      </c>
      <c r="F26" s="3">
        <v>315</v>
      </c>
    </row>
    <row r="27" spans="1:6" ht="15.95" customHeight="1">
      <c r="A27" s="20"/>
      <c r="B27" s="2" t="s">
        <v>12</v>
      </c>
      <c r="C27" s="2" t="s">
        <v>16</v>
      </c>
      <c r="D27" s="2">
        <v>316</v>
      </c>
      <c r="E27" s="2">
        <v>1</v>
      </c>
      <c r="F27" s="3">
        <v>316</v>
      </c>
    </row>
    <row r="28" spans="1:6" ht="15.95" customHeight="1">
      <c r="A28" s="20"/>
      <c r="B28" s="2" t="s">
        <v>13</v>
      </c>
      <c r="C28" s="2" t="s">
        <v>16</v>
      </c>
      <c r="D28" s="2">
        <v>316</v>
      </c>
      <c r="E28" s="2">
        <v>1</v>
      </c>
      <c r="F28" s="3">
        <v>316</v>
      </c>
    </row>
    <row r="29" spans="1:6" ht="15.95" customHeight="1">
      <c r="A29" s="20"/>
      <c r="B29" s="2" t="s">
        <v>17</v>
      </c>
      <c r="C29" s="2" t="s">
        <v>20</v>
      </c>
      <c r="D29" s="2">
        <v>296</v>
      </c>
      <c r="E29" s="2">
        <v>1</v>
      </c>
      <c r="F29" s="3">
        <v>296</v>
      </c>
    </row>
    <row r="30" spans="1:6" ht="15.95" customHeight="1">
      <c r="A30" s="20"/>
      <c r="B30" s="2" t="s">
        <v>18</v>
      </c>
      <c r="C30" s="2" t="s">
        <v>21</v>
      </c>
      <c r="D30" s="2">
        <v>294</v>
      </c>
      <c r="E30" s="2">
        <v>1</v>
      </c>
      <c r="F30" s="6">
        <v>294</v>
      </c>
    </row>
    <row r="31" spans="1:6" ht="15.95" customHeight="1">
      <c r="A31" s="20"/>
      <c r="B31" s="2" t="s">
        <v>19</v>
      </c>
      <c r="C31" s="2" t="s">
        <v>22</v>
      </c>
      <c r="D31" s="2">
        <v>311</v>
      </c>
      <c r="E31" s="2">
        <v>1</v>
      </c>
      <c r="F31" s="6">
        <v>311</v>
      </c>
    </row>
    <row r="32" spans="1:6" ht="20.100000000000001" customHeight="1">
      <c r="A32" s="20"/>
      <c r="B32" s="2"/>
      <c r="C32" s="2" t="s">
        <v>3</v>
      </c>
      <c r="D32" s="2"/>
      <c r="E32" s="14">
        <f>SUM(F22:F31)</f>
        <v>3116</v>
      </c>
      <c r="F32" s="15"/>
    </row>
    <row r="33" spans="1:6" ht="20.100000000000001" customHeight="1">
      <c r="A33" s="20"/>
      <c r="B33" s="3"/>
      <c r="C33" s="3" t="s">
        <v>30</v>
      </c>
      <c r="D33" s="3"/>
      <c r="E33" s="12">
        <f>E32*1.8</f>
        <v>5608.8</v>
      </c>
      <c r="F33" s="13"/>
    </row>
    <row r="34" spans="1:6" ht="23.45" customHeight="1">
      <c r="A34" s="34" t="s">
        <v>42</v>
      </c>
      <c r="B34" s="1" t="s">
        <v>0</v>
      </c>
      <c r="C34" s="1" t="s">
        <v>2</v>
      </c>
      <c r="D34" s="1" t="s">
        <v>24</v>
      </c>
      <c r="E34" s="1" t="s">
        <v>1</v>
      </c>
      <c r="F34" s="5" t="s">
        <v>25</v>
      </c>
    </row>
    <row r="35" spans="1:6" ht="15.95" customHeight="1">
      <c r="A35" s="35"/>
      <c r="B35" s="21" t="s">
        <v>23</v>
      </c>
      <c r="C35" s="2" t="s">
        <v>31</v>
      </c>
      <c r="D35" s="2">
        <v>3.13</v>
      </c>
      <c r="E35" s="2">
        <v>1</v>
      </c>
      <c r="F35" s="2">
        <f>D35*E35</f>
        <v>3.13</v>
      </c>
    </row>
    <row r="36" spans="1:6" ht="15.95" customHeight="1">
      <c r="A36" s="35"/>
      <c r="B36" s="22"/>
      <c r="C36" s="2" t="s">
        <v>32</v>
      </c>
      <c r="D36" s="2">
        <v>3.09</v>
      </c>
      <c r="E36" s="2">
        <v>1</v>
      </c>
      <c r="F36" s="2">
        <f t="shared" ref="F36:F41" si="1">D36*E36</f>
        <v>3.09</v>
      </c>
    </row>
    <row r="37" spans="1:6" ht="15.95" customHeight="1">
      <c r="A37" s="35"/>
      <c r="B37" s="22"/>
      <c r="C37" s="2" t="s">
        <v>33</v>
      </c>
      <c r="D37" s="2">
        <v>2.2999999999999998</v>
      </c>
      <c r="E37" s="2">
        <v>2</v>
      </c>
      <c r="F37" s="2">
        <f t="shared" si="1"/>
        <v>4.5999999999999996</v>
      </c>
    </row>
    <row r="38" spans="1:6" ht="15.95" customHeight="1">
      <c r="A38" s="35"/>
      <c r="B38" s="22"/>
      <c r="C38" s="2" t="s">
        <v>34</v>
      </c>
      <c r="D38" s="2">
        <v>2.3199999999999998</v>
      </c>
      <c r="E38" s="2">
        <v>5</v>
      </c>
      <c r="F38" s="2">
        <f t="shared" si="1"/>
        <v>11.6</v>
      </c>
    </row>
    <row r="39" spans="1:6" ht="15.95" customHeight="1">
      <c r="A39" s="35"/>
      <c r="B39" s="21" t="s">
        <v>26</v>
      </c>
      <c r="C39" s="2" t="s">
        <v>35</v>
      </c>
      <c r="D39" s="2">
        <v>3.16</v>
      </c>
      <c r="E39" s="7">
        <v>1</v>
      </c>
      <c r="F39" s="2">
        <f t="shared" si="1"/>
        <v>3.16</v>
      </c>
    </row>
    <row r="40" spans="1:6" ht="15.95" customHeight="1">
      <c r="A40" s="35"/>
      <c r="B40" s="22"/>
      <c r="C40" s="2" t="s">
        <v>36</v>
      </c>
      <c r="D40" s="2">
        <v>3.22</v>
      </c>
      <c r="E40" s="2">
        <v>1</v>
      </c>
      <c r="F40" s="2">
        <f t="shared" si="1"/>
        <v>3.22</v>
      </c>
    </row>
    <row r="41" spans="1:6" ht="15.95" customHeight="1">
      <c r="A41" s="35"/>
      <c r="B41" s="23"/>
      <c r="C41" s="2" t="s">
        <v>37</v>
      </c>
      <c r="D41" s="2">
        <v>2.34</v>
      </c>
      <c r="E41" s="2">
        <v>6</v>
      </c>
      <c r="F41" s="2">
        <f t="shared" si="1"/>
        <v>14.04</v>
      </c>
    </row>
    <row r="42" spans="1:6" ht="9.9499999999999993" customHeight="1">
      <c r="A42" s="35"/>
      <c r="B42" s="24" t="s">
        <v>27</v>
      </c>
      <c r="C42" s="25"/>
      <c r="D42" s="28">
        <f>SUM(F35:F41)</f>
        <v>42.84</v>
      </c>
      <c r="E42" s="29"/>
      <c r="F42" s="30"/>
    </row>
    <row r="43" spans="1:6" ht="9.9499999999999993" customHeight="1">
      <c r="A43" s="36"/>
      <c r="B43" s="26"/>
      <c r="C43" s="27"/>
      <c r="D43" s="31"/>
      <c r="E43" s="32"/>
      <c r="F43" s="33"/>
    </row>
  </sheetData>
  <sortState ref="B3:F18">
    <sortCondition ref="B3"/>
  </sortState>
  <mergeCells count="12">
    <mergeCell ref="B35:B38"/>
    <mergeCell ref="B39:B41"/>
    <mergeCell ref="B42:C43"/>
    <mergeCell ref="D42:F43"/>
    <mergeCell ref="A34:A43"/>
    <mergeCell ref="E33:F33"/>
    <mergeCell ref="E32:F32"/>
    <mergeCell ref="A1:F1"/>
    <mergeCell ref="A3:A21"/>
    <mergeCell ref="E20:F20"/>
    <mergeCell ref="E21:F21"/>
    <mergeCell ref="A22:A33"/>
  </mergeCells>
  <phoneticPr fontId="1" type="noConversion"/>
  <pageMargins left="0.7" right="0.7" top="0.75" bottom="0.75" header="0.3" footer="0.3"/>
  <pageSetup paperSize="9" orientation="portrait" horizontalDpi="200" verticalDpi="200" r:id="rId1"/>
  <ignoredErrors>
    <ignoredError sqref="F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窗帘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2019-03-06T01:32:08Z</dcterms:modified>
</cp:coreProperties>
</file>