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75" windowWidth="880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9"/>
  <c r="D5"/>
  <c r="D4"/>
  <c r="B18" l="1"/>
  <c r="B11" l="1"/>
  <c r="B7" l="1"/>
  <c r="B20" s="1"/>
</calcChain>
</file>

<file path=xl/sharedStrings.xml><?xml version="1.0" encoding="utf-8"?>
<sst xmlns="http://schemas.openxmlformats.org/spreadsheetml/2006/main" count="39" uniqueCount="29">
  <si>
    <t>区域/规格</t>
  </si>
  <si>
    <t>品名</t>
  </si>
  <si>
    <t>单位</t>
  </si>
  <si>
    <t>数量</t>
  </si>
  <si>
    <t>单价/元</t>
  </si>
  <si>
    <t>金额/元</t>
  </si>
  <si>
    <t>备注</t>
  </si>
  <si>
    <t>布料</t>
  </si>
  <si>
    <t>米</t>
  </si>
  <si>
    <t>辅料</t>
  </si>
  <si>
    <t>小计（元）：</t>
  </si>
  <si>
    <t>卷帘</t>
  </si>
  <si>
    <t>㎡</t>
  </si>
  <si>
    <t>联 系 人：</t>
  </si>
  <si>
    <t>联系电话：</t>
  </si>
  <si>
    <t>轨道</t>
    <phoneticPr fontId="4" type="noConversion"/>
  </si>
  <si>
    <t>米</t>
    <phoneticPr fontId="4" type="noConversion"/>
  </si>
  <si>
    <t>小计（元）：</t>
    <phoneticPr fontId="4" type="noConversion"/>
  </si>
  <si>
    <t>注： 1.此报价含普通增值税； 2.此报价含制作.安装。质保一年</t>
    <phoneticPr fontId="4" type="noConversion"/>
  </si>
  <si>
    <t>总合计金额:  =SUM(B7+B11+B15+B19+B26)</t>
    <phoneticPr fontId="4" type="noConversion"/>
  </si>
  <si>
    <t>骨二病区</t>
    <phoneticPr fontId="4" type="noConversion"/>
  </si>
  <si>
    <t>皮肤科</t>
    <phoneticPr fontId="4" type="noConversion"/>
  </si>
  <si>
    <r>
      <t>医用蓝色隔帘；         布料定高22</t>
    </r>
    <r>
      <rPr>
        <sz val="12"/>
        <rFont val="宋体"/>
        <family val="3"/>
        <charset val="134"/>
      </rPr>
      <t>0cm；         用料1.8</t>
    </r>
    <r>
      <rPr>
        <sz val="12"/>
        <rFont val="宋体"/>
        <family val="3"/>
        <charset val="134"/>
      </rPr>
      <t>倍</t>
    </r>
    <phoneticPr fontId="4" type="noConversion"/>
  </si>
  <si>
    <r>
      <t>加厚黄色窗帘；          布料定高206</t>
    </r>
    <r>
      <rPr>
        <sz val="12"/>
        <rFont val="宋体"/>
        <family val="3"/>
        <charset val="134"/>
      </rPr>
      <t>cm；         用料1.8</t>
    </r>
    <r>
      <rPr>
        <sz val="12"/>
        <rFont val="宋体"/>
        <family val="3"/>
        <charset val="134"/>
      </rPr>
      <t>倍</t>
    </r>
    <phoneticPr fontId="4" type="noConversion"/>
  </si>
  <si>
    <r>
      <t>卷帘高度不足1</t>
    </r>
    <r>
      <rPr>
        <sz val="12"/>
        <rFont val="宋体"/>
        <family val="3"/>
        <charset val="134"/>
      </rPr>
      <t>.8米最低按1.8米计算，单个不足1.8平方米最低按1.8平米计算（厂家规定）</t>
    </r>
    <phoneticPr fontId="4" type="noConversion"/>
  </si>
  <si>
    <t>报价单位：（盖章）</t>
    <phoneticPr fontId="4" type="noConversion"/>
  </si>
  <si>
    <t>三楼收费处卷帘        1.74*180 1.72*180 1.28*180 1.28*180 1.29*180 1.29*180 1.29*180 1.29*180 1.29*180</t>
    <phoneticPr fontId="4" type="noConversion"/>
  </si>
  <si>
    <t>二楼收费处卷帘       1.76*1.8    1.79*1.8     1.3*1.8     1.3*1.8         1.3*1.8           1.3*1.8          1.3*1.8         1.3*1.8</t>
    <phoneticPr fontId="4" type="noConversion"/>
  </si>
  <si>
    <t>惠州市中大惠亚医院骨二病区隔帘及部分科室窗帘报价清单</t>
    <phoneticPr fontId="4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</si>
</sst>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7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sqref="A1:G2"/>
    </sheetView>
  </sheetViews>
  <sheetFormatPr defaultRowHeight="13.5"/>
  <cols>
    <col min="1" max="1" width="17.75" customWidth="1"/>
    <col min="2" max="2" width="7.5" customWidth="1"/>
    <col min="3" max="3" width="8.875" customWidth="1"/>
    <col min="4" max="4" width="12" customWidth="1"/>
    <col min="5" max="5" width="12.25" customWidth="1"/>
    <col min="6" max="6" width="15.5" customWidth="1"/>
    <col min="7" max="7" width="24.5" customWidth="1"/>
  </cols>
  <sheetData>
    <row r="1" spans="1:8">
      <c r="A1" s="31" t="s">
        <v>28</v>
      </c>
      <c r="B1" s="31"/>
      <c r="C1" s="31"/>
      <c r="D1" s="31"/>
      <c r="E1" s="31"/>
      <c r="F1" s="31"/>
      <c r="G1" s="31"/>
    </row>
    <row r="2" spans="1:8">
      <c r="A2" s="31"/>
      <c r="B2" s="31"/>
      <c r="C2" s="31"/>
      <c r="D2" s="31"/>
      <c r="E2" s="31"/>
      <c r="F2" s="31"/>
      <c r="G2" s="31"/>
    </row>
    <row r="3" spans="1:8" ht="2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8" ht="31.5" customHeight="1">
      <c r="A4" s="20" t="s">
        <v>20</v>
      </c>
      <c r="B4" s="2" t="s">
        <v>7</v>
      </c>
      <c r="C4" s="2" t="s">
        <v>8</v>
      </c>
      <c r="D4" s="9">
        <f>D6*1.8</f>
        <v>362.23200000000003</v>
      </c>
      <c r="E4" s="2"/>
      <c r="F4" s="2"/>
      <c r="G4" s="12" t="s">
        <v>22</v>
      </c>
    </row>
    <row r="5" spans="1:8" ht="27" customHeight="1">
      <c r="A5" s="21"/>
      <c r="B5" s="2" t="s">
        <v>9</v>
      </c>
      <c r="C5" s="2" t="s">
        <v>8</v>
      </c>
      <c r="D5" s="9">
        <f>D6*1.8</f>
        <v>362.23200000000003</v>
      </c>
      <c r="E5" s="2"/>
      <c r="F5" s="2"/>
      <c r="G5" s="13"/>
    </row>
    <row r="6" spans="1:8" ht="27" customHeight="1">
      <c r="A6" s="22"/>
      <c r="B6" s="2" t="s">
        <v>15</v>
      </c>
      <c r="C6" s="2" t="s">
        <v>16</v>
      </c>
      <c r="D6" s="9">
        <v>201.24</v>
      </c>
      <c r="E6" s="2"/>
      <c r="F6" s="2"/>
      <c r="G6" s="14"/>
    </row>
    <row r="7" spans="1:8" ht="19.5" customHeight="1">
      <c r="A7" s="3" t="s">
        <v>17</v>
      </c>
      <c r="B7" s="24">
        <f>SUM(F4:F6)</f>
        <v>0</v>
      </c>
      <c r="C7" s="25"/>
      <c r="D7" s="25"/>
      <c r="E7" s="25"/>
      <c r="F7" s="25"/>
      <c r="G7" s="26"/>
    </row>
    <row r="8" spans="1:8" ht="30.75" customHeight="1">
      <c r="A8" s="23" t="s">
        <v>21</v>
      </c>
      <c r="B8" s="2" t="s">
        <v>7</v>
      </c>
      <c r="C8" s="2" t="s">
        <v>8</v>
      </c>
      <c r="D8" s="10">
        <f>D10*1.8</f>
        <v>56.088000000000001</v>
      </c>
      <c r="E8" s="5"/>
      <c r="F8" s="5"/>
      <c r="G8" s="12" t="s">
        <v>23</v>
      </c>
      <c r="H8" s="8"/>
    </row>
    <row r="9" spans="1:8" ht="30.75" customHeight="1">
      <c r="A9" s="13"/>
      <c r="B9" s="2" t="s">
        <v>9</v>
      </c>
      <c r="C9" s="2" t="s">
        <v>8</v>
      </c>
      <c r="D9" s="10">
        <f>D10*1.8</f>
        <v>56.088000000000001</v>
      </c>
      <c r="E9" s="5"/>
      <c r="F9" s="5"/>
      <c r="G9" s="13"/>
      <c r="H9" s="8"/>
    </row>
    <row r="10" spans="1:8" ht="36.6" customHeight="1">
      <c r="A10" s="14"/>
      <c r="B10" s="2" t="s">
        <v>15</v>
      </c>
      <c r="C10" s="2" t="s">
        <v>16</v>
      </c>
      <c r="D10" s="10">
        <v>31.16</v>
      </c>
      <c r="E10" s="5"/>
      <c r="F10" s="5"/>
      <c r="G10" s="14"/>
      <c r="H10" s="8"/>
    </row>
    <row r="11" spans="1:8" ht="22.5" customHeight="1">
      <c r="A11" s="6" t="s">
        <v>17</v>
      </c>
      <c r="B11" s="24">
        <f>SUM(F8:F10)</f>
        <v>0</v>
      </c>
      <c r="C11" s="25"/>
      <c r="D11" s="25"/>
      <c r="E11" s="25"/>
      <c r="F11" s="25"/>
      <c r="G11" s="26"/>
    </row>
    <row r="12" spans="1:8" ht="20.25" customHeight="1">
      <c r="A12" s="34" t="s">
        <v>26</v>
      </c>
      <c r="B12" s="17" t="s">
        <v>11</v>
      </c>
      <c r="C12" s="17" t="s">
        <v>12</v>
      </c>
      <c r="D12" s="17">
        <v>22.42</v>
      </c>
      <c r="E12" s="17"/>
      <c r="F12" s="17"/>
      <c r="G12" s="12" t="s">
        <v>24</v>
      </c>
      <c r="H12" s="8"/>
    </row>
    <row r="13" spans="1:8" ht="35.25" customHeight="1">
      <c r="A13" s="13"/>
      <c r="B13" s="17"/>
      <c r="C13" s="17"/>
      <c r="D13" s="17"/>
      <c r="E13" s="17"/>
      <c r="F13" s="17"/>
      <c r="G13" s="15"/>
    </row>
    <row r="14" spans="1:8" ht="47.25" customHeight="1">
      <c r="A14" s="14"/>
      <c r="B14" s="18"/>
      <c r="C14" s="18"/>
      <c r="D14" s="18"/>
      <c r="E14" s="18"/>
      <c r="F14" s="18"/>
      <c r="G14" s="15"/>
    </row>
    <row r="15" spans="1:8" ht="27" customHeight="1">
      <c r="A15" s="12" t="s">
        <v>27</v>
      </c>
      <c r="B15" s="17" t="s">
        <v>11</v>
      </c>
      <c r="C15" s="17" t="s">
        <v>12</v>
      </c>
      <c r="D15" s="19">
        <v>20.420000000000002</v>
      </c>
      <c r="E15" s="17"/>
      <c r="F15" s="19"/>
      <c r="G15" s="15"/>
    </row>
    <row r="16" spans="1:8" ht="27" customHeight="1">
      <c r="A16" s="13"/>
      <c r="B16" s="17"/>
      <c r="C16" s="17"/>
      <c r="D16" s="17"/>
      <c r="E16" s="17"/>
      <c r="F16" s="17"/>
      <c r="G16" s="15"/>
    </row>
    <row r="17" spans="1:7" ht="90" customHeight="1">
      <c r="A17" s="14"/>
      <c r="B17" s="18"/>
      <c r="C17" s="18"/>
      <c r="D17" s="18"/>
      <c r="E17" s="18"/>
      <c r="F17" s="18"/>
      <c r="G17" s="16"/>
    </row>
    <row r="18" spans="1:7" ht="19.5" customHeight="1">
      <c r="A18" s="4" t="s">
        <v>10</v>
      </c>
      <c r="B18" s="24">
        <f>SUM(F12+F15)</f>
        <v>0</v>
      </c>
      <c r="C18" s="25"/>
      <c r="D18" s="25"/>
      <c r="E18" s="25"/>
      <c r="F18" s="25"/>
      <c r="G18" s="26"/>
    </row>
    <row r="19" spans="1:7" ht="18" customHeight="1">
      <c r="A19" s="32" t="s">
        <v>18</v>
      </c>
      <c r="B19" s="33"/>
      <c r="C19" s="33"/>
      <c r="D19" s="33"/>
      <c r="E19" s="33"/>
      <c r="F19" s="33"/>
      <c r="G19" s="33"/>
    </row>
    <row r="20" spans="1:7" ht="20.25">
      <c r="A20" s="7" t="s">
        <v>19</v>
      </c>
      <c r="B20" s="35">
        <f>SUM(B7++B11+B18)</f>
        <v>0</v>
      </c>
      <c r="C20" s="36"/>
      <c r="D20" s="36"/>
      <c r="E20" s="36"/>
      <c r="F20" s="36"/>
      <c r="G20" s="37"/>
    </row>
    <row r="21" spans="1:7" ht="18" customHeight="1">
      <c r="A21" s="11" t="s">
        <v>25</v>
      </c>
      <c r="B21" s="11"/>
      <c r="C21" s="27"/>
      <c r="D21" s="28"/>
      <c r="E21" s="28"/>
      <c r="F21" s="28"/>
      <c r="G21" s="29"/>
    </row>
    <row r="22" spans="1:7" ht="17.25" customHeight="1">
      <c r="A22" s="11" t="s">
        <v>13</v>
      </c>
      <c r="B22" s="11"/>
      <c r="C22" s="27"/>
      <c r="D22" s="28"/>
      <c r="E22" s="28"/>
      <c r="F22" s="28"/>
      <c r="G22" s="29"/>
    </row>
    <row r="23" spans="1:7" ht="16.5" customHeight="1">
      <c r="A23" s="11" t="s">
        <v>14</v>
      </c>
      <c r="B23" s="11"/>
      <c r="C23" s="30"/>
      <c r="D23" s="28"/>
      <c r="E23" s="28"/>
      <c r="F23" s="28"/>
      <c r="G23" s="29"/>
    </row>
  </sheetData>
  <mergeCells count="29">
    <mergeCell ref="A1:G2"/>
    <mergeCell ref="A19:G19"/>
    <mergeCell ref="A21:B21"/>
    <mergeCell ref="B18:G18"/>
    <mergeCell ref="E12:E14"/>
    <mergeCell ref="F12:F14"/>
    <mergeCell ref="A12:A14"/>
    <mergeCell ref="B12:B14"/>
    <mergeCell ref="C12:C14"/>
    <mergeCell ref="D12:D14"/>
    <mergeCell ref="B7:G7"/>
    <mergeCell ref="F15:F17"/>
    <mergeCell ref="B20:G20"/>
    <mergeCell ref="C21:G21"/>
    <mergeCell ref="A4:A6"/>
    <mergeCell ref="G4:G6"/>
    <mergeCell ref="A8:A10"/>
    <mergeCell ref="G8:G10"/>
    <mergeCell ref="B11:G11"/>
    <mergeCell ref="A22:B22"/>
    <mergeCell ref="A23:B23"/>
    <mergeCell ref="A15:A17"/>
    <mergeCell ref="G12:G17"/>
    <mergeCell ref="B15:B17"/>
    <mergeCell ref="C15:C17"/>
    <mergeCell ref="E15:E17"/>
    <mergeCell ref="D15:D17"/>
    <mergeCell ref="C22:G22"/>
    <mergeCell ref="C23:G23"/>
  </mergeCells>
  <phoneticPr fontId="4" type="noConversion"/>
  <pageMargins left="0.31" right="0.28999999999999998" top="0.75" bottom="0.44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林裕</cp:lastModifiedBy>
  <cp:lastPrinted>2019-03-06T01:24:22Z</cp:lastPrinted>
  <dcterms:created xsi:type="dcterms:W3CDTF">2019-03-03T02:39:16Z</dcterms:created>
  <dcterms:modified xsi:type="dcterms:W3CDTF">2019-03-06T01:34:08Z</dcterms:modified>
</cp:coreProperties>
</file>