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000" windowHeight="12180" activeTab="1"/>
  </bookViews>
  <sheets>
    <sheet name="基本情况" sheetId="7" r:id="rId1"/>
    <sheet name="预决算执行情况" sheetId="5" r:id="rId2"/>
  </sheets>
  <calcPr calcId="124519"/>
</workbook>
</file>

<file path=xl/calcChain.xml><?xml version="1.0" encoding="utf-8"?>
<calcChain xmlns="http://schemas.openxmlformats.org/spreadsheetml/2006/main">
  <c r="D9" i="5"/>
  <c r="D7" l="1"/>
  <c r="D10"/>
  <c r="D8" s="1"/>
  <c r="D5"/>
  <c r="E5" s="1"/>
  <c r="E6"/>
  <c r="E7"/>
  <c r="E9"/>
  <c r="E10"/>
  <c r="C11"/>
  <c r="C8"/>
  <c r="C10"/>
  <c r="C5"/>
  <c r="D11" l="1"/>
  <c r="E8"/>
</calcChain>
</file>

<file path=xl/sharedStrings.xml><?xml version="1.0" encoding="utf-8"?>
<sst xmlns="http://schemas.openxmlformats.org/spreadsheetml/2006/main" count="49" uniqueCount="40">
  <si>
    <t>附件1</t>
  </si>
  <si>
    <t>公立医院基本情况表</t>
  </si>
  <si>
    <t>金额单位：万元</t>
  </si>
  <si>
    <t>序号</t>
  </si>
  <si>
    <t>项目</t>
  </si>
  <si>
    <t>单位</t>
  </si>
  <si>
    <t>金额（数值）</t>
  </si>
  <si>
    <t>一</t>
  </si>
  <si>
    <t>编制人数</t>
  </si>
  <si>
    <t>人</t>
  </si>
  <si>
    <t>二</t>
  </si>
  <si>
    <t>年未在职职工人数</t>
  </si>
  <si>
    <t>1</t>
  </si>
  <si>
    <t xml:space="preserve">  其中：编内在职职工</t>
  </si>
  <si>
    <t>三</t>
  </si>
  <si>
    <t>编制床位</t>
  </si>
  <si>
    <t>床位</t>
  </si>
  <si>
    <t>四</t>
  </si>
  <si>
    <t>平均开放床位</t>
  </si>
  <si>
    <t>五</t>
  </si>
  <si>
    <t>资产</t>
  </si>
  <si>
    <t xml:space="preserve">  其中：固定资产</t>
  </si>
  <si>
    <t>六</t>
  </si>
  <si>
    <t>负债</t>
  </si>
  <si>
    <t xml:space="preserve">  其中：长期负债</t>
  </si>
  <si>
    <t>附件2</t>
  </si>
  <si>
    <t xml:space="preserve"> 公立医院预决算执行情况表</t>
  </si>
  <si>
    <t>项  目</t>
  </si>
  <si>
    <t>本年预算</t>
  </si>
  <si>
    <t>本年完成数</t>
  </si>
  <si>
    <t>预算执行率</t>
  </si>
  <si>
    <t>总收入</t>
  </si>
  <si>
    <t xml:space="preserve">  其中：医疗收入</t>
  </si>
  <si>
    <t>(1)</t>
  </si>
  <si>
    <t xml:space="preserve">      财政补助及其他收入</t>
  </si>
  <si>
    <t>总支出</t>
  </si>
  <si>
    <t xml:space="preserve"> 其中：医疗成本及管理费用</t>
  </si>
  <si>
    <t xml:space="preserve">       财政补助及其他支出</t>
  </si>
  <si>
    <t>收支结余</t>
  </si>
  <si>
    <t>-</t>
    <phoneticPr fontId="26" type="noConversion"/>
  </si>
</sst>
</file>

<file path=xl/styles.xml><?xml version="1.0" encoding="utf-8"?>
<styleSheet xmlns="http://schemas.openxmlformats.org/spreadsheetml/2006/main">
  <numFmts count="3">
    <numFmt numFmtId="176" formatCode="#,##0.00_ ;\-#,##0.00"/>
    <numFmt numFmtId="177" formatCode="0.00_ "/>
    <numFmt numFmtId="178" formatCode="#,##0.00_ "/>
  </numFmts>
  <fonts count="27">
    <font>
      <sz val="12"/>
      <name val="宋体"/>
      <charset val="134"/>
    </font>
    <font>
      <b/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5" borderId="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16" borderId="1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right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</xf>
    <xf numFmtId="176" fontId="5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176" fontId="5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10" xfId="0" applyNumberFormat="1" applyBorder="1" applyAlignment="1">
      <alignment horizontal="center" vertical="center"/>
    </xf>
    <xf numFmtId="178" fontId="6" fillId="0" borderId="10" xfId="0" applyNumberFormat="1" applyFont="1" applyFill="1" applyBorder="1" applyAlignment="1" applyProtection="1">
      <alignment horizontal="center" vertical="center"/>
    </xf>
    <xf numFmtId="10" fontId="0" fillId="0" borderId="10" xfId="2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</cellXfs>
  <cellStyles count="43">
    <cellStyle name="20% - 强调文字颜色 1" xfId="5" builtinId="30" customBuiltin="1"/>
    <cellStyle name="20% - 强调文字颜色 2" xfId="3" builtinId="34" customBuiltin="1"/>
    <cellStyle name="20% - 强调文字颜色 3" xfId="7" builtinId="38" customBuiltin="1"/>
    <cellStyle name="20% - 强调文字颜色 4" xfId="8" builtinId="42" customBuiltin="1"/>
    <cellStyle name="20% - 强调文字颜色 5" xfId="10" builtinId="46" customBuiltin="1"/>
    <cellStyle name="20% - 强调文字颜色 6" xfId="13" builtinId="50" customBuiltin="1"/>
    <cellStyle name="40% - 强调文字颜色 1" xfId="14" builtinId="31" customBuiltin="1"/>
    <cellStyle name="40% - 强调文字颜色 2" xfId="15" builtinId="35" customBuiltin="1"/>
    <cellStyle name="40% - 强调文字颜色 3" xfId="17" builtinId="39" customBuiltin="1"/>
    <cellStyle name="40% - 强调文字颜色 4" xfId="18" builtinId="43" customBuiltin="1"/>
    <cellStyle name="40% - 强调文字颜色 5" xfId="19" builtinId="47" customBuiltin="1"/>
    <cellStyle name="40% - 强调文字颜色 6" xfId="20" builtinId="51" customBuiltin="1"/>
    <cellStyle name="60% - 强调文字颜色 1" xfId="22" builtinId="32" customBuiltin="1"/>
    <cellStyle name="60% - 强调文字颜色 2" xfId="25" builtinId="36" customBuiltin="1"/>
    <cellStyle name="60% - 强调文字颜色 3" xfId="26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百分比" xfId="2" builtinId="5"/>
    <cellStyle name="标题" xfId="4" builtinId="15" customBuiltin="1"/>
    <cellStyle name="标题 1" xfId="31" builtinId="16" customBuiltin="1"/>
    <cellStyle name="标题 2" xfId="32" builtinId="17" customBuiltin="1"/>
    <cellStyle name="标题 3" xfId="21" builtinId="18" customBuiltin="1"/>
    <cellStyle name="标题 4" xfId="24" builtinId="19" customBuiltin="1"/>
    <cellStyle name="差" xfId="16" builtinId="27" customBuiltin="1"/>
    <cellStyle name="常规" xfId="0" builtinId="0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23" builtinId="11" customBuiltin="1"/>
    <cellStyle name="链接单元格" xfId="12" builtinId="24" customBuiltin="1"/>
    <cellStyle name="强调文字颜色 1" xfId="9" builtinId="29" customBuiltin="1"/>
    <cellStyle name="强调文字颜色 2" xfId="11" builtinId="33" customBuiltin="1"/>
    <cellStyle name="强调文字颜色 3" xfId="38" builtinId="37" customBuiltin="1"/>
    <cellStyle name="强调文字颜色 4" xfId="1" builtinId="41" customBuiltin="1"/>
    <cellStyle name="强调文字颜色 5" xfId="39" builtinId="45" customBuiltin="1"/>
    <cellStyle name="强调文字颜色 6" xfId="40" builtinId="49" customBuiltin="1"/>
    <cellStyle name="适中" xfId="41" builtinId="28" customBuiltin="1"/>
    <cellStyle name="输出" xfId="27" builtinId="21" customBuiltin="1"/>
    <cellStyle name="输入" xfId="6" builtinId="20" customBuiltin="1"/>
    <cellStyle name="注释" xfId="42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9" sqref="F9"/>
    </sheetView>
  </sheetViews>
  <sheetFormatPr defaultColWidth="9" defaultRowHeight="14.25"/>
  <cols>
    <col min="1" max="1" width="8.375" customWidth="1"/>
    <col min="2" max="2" width="22.625" customWidth="1"/>
    <col min="3" max="3" width="12.375" customWidth="1"/>
    <col min="4" max="4" width="22.5" customWidth="1"/>
  </cols>
  <sheetData>
    <row r="1" spans="1:4" ht="24" customHeight="1">
      <c r="A1" t="s">
        <v>0</v>
      </c>
    </row>
    <row r="2" spans="1:4" ht="22.5">
      <c r="A2" s="18" t="s">
        <v>1</v>
      </c>
      <c r="B2" s="18"/>
      <c r="C2" s="18"/>
      <c r="D2" s="18"/>
    </row>
    <row r="3" spans="1:4" ht="33.950000000000003" customHeight="1">
      <c r="C3" s="6"/>
      <c r="D3" s="6" t="s">
        <v>2</v>
      </c>
    </row>
    <row r="4" spans="1:4" s="3" customFormat="1" ht="36" customHeight="1">
      <c r="A4" s="1" t="s">
        <v>3</v>
      </c>
      <c r="B4" s="1" t="s">
        <v>4</v>
      </c>
      <c r="C4" s="1" t="s">
        <v>5</v>
      </c>
      <c r="D4" s="1" t="s">
        <v>6</v>
      </c>
    </row>
    <row r="5" spans="1:4" ht="36" customHeight="1">
      <c r="A5" s="2" t="s">
        <v>7</v>
      </c>
      <c r="B5" s="13" t="s">
        <v>8</v>
      </c>
      <c r="C5" s="2" t="s">
        <v>9</v>
      </c>
      <c r="D5" s="2">
        <v>828</v>
      </c>
    </row>
    <row r="6" spans="1:4" ht="36" customHeight="1">
      <c r="A6" s="2" t="s">
        <v>10</v>
      </c>
      <c r="B6" s="13" t="s">
        <v>11</v>
      </c>
      <c r="C6" s="2" t="s">
        <v>9</v>
      </c>
      <c r="D6" s="2">
        <v>621</v>
      </c>
    </row>
    <row r="7" spans="1:4" ht="36" customHeight="1">
      <c r="A7" s="11" t="s">
        <v>12</v>
      </c>
      <c r="B7" s="14" t="s">
        <v>13</v>
      </c>
      <c r="C7" s="2" t="s">
        <v>9</v>
      </c>
      <c r="D7" s="2">
        <v>331</v>
      </c>
    </row>
    <row r="8" spans="1:4" ht="36" customHeight="1">
      <c r="A8" s="2" t="s">
        <v>14</v>
      </c>
      <c r="B8" s="14" t="s">
        <v>15</v>
      </c>
      <c r="C8" s="2" t="s">
        <v>16</v>
      </c>
      <c r="D8" s="2">
        <v>534</v>
      </c>
    </row>
    <row r="9" spans="1:4" ht="36" customHeight="1">
      <c r="A9" s="2" t="s">
        <v>17</v>
      </c>
      <c r="B9" s="14" t="s">
        <v>18</v>
      </c>
      <c r="C9" s="2" t="s">
        <v>16</v>
      </c>
      <c r="D9" s="2">
        <v>365</v>
      </c>
    </row>
    <row r="10" spans="1:4" ht="36" customHeight="1">
      <c r="A10" s="11" t="s">
        <v>19</v>
      </c>
      <c r="B10" s="13" t="s">
        <v>20</v>
      </c>
      <c r="C10" s="2"/>
      <c r="D10" s="15">
        <v>25811.42</v>
      </c>
    </row>
    <row r="11" spans="1:4" ht="36" customHeight="1">
      <c r="A11" s="2">
        <v>1</v>
      </c>
      <c r="B11" s="14" t="s">
        <v>21</v>
      </c>
      <c r="C11" s="2"/>
      <c r="D11" s="15">
        <v>12815</v>
      </c>
    </row>
    <row r="12" spans="1:4" ht="36" customHeight="1">
      <c r="A12" s="2" t="s">
        <v>22</v>
      </c>
      <c r="B12" s="13" t="s">
        <v>23</v>
      </c>
      <c r="C12" s="2"/>
      <c r="D12" s="15">
        <v>8128.18</v>
      </c>
    </row>
    <row r="13" spans="1:4" ht="36" customHeight="1">
      <c r="A13" s="2">
        <v>1</v>
      </c>
      <c r="B13" s="14" t="s">
        <v>24</v>
      </c>
      <c r="C13" s="2"/>
      <c r="D13" s="15">
        <v>0</v>
      </c>
    </row>
  </sheetData>
  <mergeCells count="1">
    <mergeCell ref="A2:D2"/>
  </mergeCells>
  <phoneticPr fontId="26" type="noConversion"/>
  <pageMargins left="0.39370078740157483" right="0.39370078740157483" top="0.98425196850393704" bottom="0.98425196850393704" header="0.51181102362204722" footer="0.51181102362204722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tabSelected="1" topLeftCell="A4" workbookViewId="0">
      <selection activeCell="F7" sqref="F7"/>
    </sheetView>
  </sheetViews>
  <sheetFormatPr defaultColWidth="9" defaultRowHeight="14.25"/>
  <cols>
    <col min="1" max="1" width="9.75" customWidth="1"/>
    <col min="2" max="2" width="31.75" customWidth="1"/>
    <col min="3" max="3" width="15.25" customWidth="1"/>
    <col min="4" max="4" width="14.75" customWidth="1"/>
    <col min="5" max="5" width="18.375" customWidth="1"/>
  </cols>
  <sheetData>
    <row r="1" spans="1:5" ht="20.100000000000001" customHeight="1">
      <c r="A1" t="s">
        <v>25</v>
      </c>
    </row>
    <row r="2" spans="1:5" ht="27.95" customHeight="1">
      <c r="A2" s="19" t="s">
        <v>26</v>
      </c>
      <c r="B2" s="19"/>
      <c r="C2" s="19"/>
      <c r="D2" s="19"/>
      <c r="E2" s="19"/>
    </row>
    <row r="3" spans="1:5" ht="24.95" customHeight="1">
      <c r="B3" s="4"/>
      <c r="C3" s="5"/>
      <c r="D3" s="5"/>
      <c r="E3" s="6" t="s">
        <v>2</v>
      </c>
    </row>
    <row r="4" spans="1:5" s="3" customFormat="1" ht="33" customHeight="1">
      <c r="A4" s="1" t="s">
        <v>3</v>
      </c>
      <c r="B4" s="7" t="s">
        <v>27</v>
      </c>
      <c r="C4" s="7" t="s">
        <v>28</v>
      </c>
      <c r="D4" s="7" t="s">
        <v>29</v>
      </c>
      <c r="E4" s="1" t="s">
        <v>30</v>
      </c>
    </row>
    <row r="5" spans="1:5" ht="33" customHeight="1">
      <c r="A5" s="2" t="s">
        <v>7</v>
      </c>
      <c r="B5" s="8" t="s">
        <v>31</v>
      </c>
      <c r="C5" s="9">
        <f>SUM(C6:C7)</f>
        <v>33330</v>
      </c>
      <c r="D5" s="9">
        <f>SUM(D6:D7)</f>
        <v>34060.699999999997</v>
      </c>
      <c r="E5" s="17">
        <f>D5/C5</f>
        <v>1.0219231923192318</v>
      </c>
    </row>
    <row r="6" spans="1:5" ht="33" customHeight="1">
      <c r="A6" s="2">
        <v>1</v>
      </c>
      <c r="B6" s="10" t="s">
        <v>32</v>
      </c>
      <c r="C6" s="9">
        <v>24800</v>
      </c>
      <c r="D6" s="9">
        <v>24224.080000000002</v>
      </c>
      <c r="E6" s="17">
        <f t="shared" ref="E6:E10" si="0">D6/C6</f>
        <v>0.97677741935483875</v>
      </c>
    </row>
    <row r="7" spans="1:5" ht="33" customHeight="1">
      <c r="A7" s="11" t="s">
        <v>33</v>
      </c>
      <c r="B7" s="10" t="s">
        <v>34</v>
      </c>
      <c r="C7" s="12">
        <v>8530</v>
      </c>
      <c r="D7" s="12">
        <f>20+248.66+9567.96</f>
        <v>9836.619999999999</v>
      </c>
      <c r="E7" s="17">
        <f t="shared" si="0"/>
        <v>1.1531793669402108</v>
      </c>
    </row>
    <row r="8" spans="1:5" ht="33" customHeight="1">
      <c r="A8" s="2" t="s">
        <v>10</v>
      </c>
      <c r="B8" s="8" t="s">
        <v>35</v>
      </c>
      <c r="C8" s="9">
        <f>SUM(C9:C10)</f>
        <v>35888.520000000004</v>
      </c>
      <c r="D8" s="9">
        <f>SUM(D9:D10)</f>
        <v>33527.980000000003</v>
      </c>
      <c r="E8" s="17">
        <f t="shared" si="0"/>
        <v>0.93422576355893194</v>
      </c>
    </row>
    <row r="9" spans="1:5" ht="33" customHeight="1">
      <c r="A9" s="2">
        <v>1</v>
      </c>
      <c r="B9" s="10" t="s">
        <v>36</v>
      </c>
      <c r="C9" s="9">
        <v>24840</v>
      </c>
      <c r="D9" s="9">
        <f>19623.31+5332.45</f>
        <v>24955.760000000002</v>
      </c>
      <c r="E9" s="17">
        <f t="shared" si="0"/>
        <v>1.0046602254428343</v>
      </c>
    </row>
    <row r="10" spans="1:5" ht="33" customHeight="1">
      <c r="A10" s="11" t="s">
        <v>33</v>
      </c>
      <c r="B10" s="10" t="s">
        <v>37</v>
      </c>
      <c r="C10" s="9">
        <f>160+5000+5888.52</f>
        <v>11048.52</v>
      </c>
      <c r="D10" s="9">
        <f>209.56+8362.66</f>
        <v>8572.2199999999993</v>
      </c>
      <c r="E10" s="17">
        <f t="shared" si="0"/>
        <v>0.77587043332500638</v>
      </c>
    </row>
    <row r="11" spans="1:5" ht="33" customHeight="1">
      <c r="A11" s="2" t="s">
        <v>14</v>
      </c>
      <c r="B11" s="8" t="s">
        <v>38</v>
      </c>
      <c r="C11" s="16">
        <f>C5-C8</f>
        <v>-2558.5200000000041</v>
      </c>
      <c r="D11" s="16">
        <f>D5-D8</f>
        <v>532.71999999999389</v>
      </c>
      <c r="E11" s="2" t="s">
        <v>39</v>
      </c>
    </row>
  </sheetData>
  <mergeCells count="1">
    <mergeCell ref="A2:E2"/>
  </mergeCells>
  <phoneticPr fontId="26" type="noConversion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基本情况</vt:lpstr>
      <vt:lpstr>预决算执行情况</vt:lpstr>
    </vt:vector>
  </TitlesOfParts>
  <Manager/>
  <Company>微软中国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Win7</cp:lastModifiedBy>
  <cp:revision/>
  <cp:lastPrinted>2018-05-28T07:42:11Z</cp:lastPrinted>
  <dcterms:created xsi:type="dcterms:W3CDTF">2016-04-19T08:26:05Z</dcterms:created>
  <dcterms:modified xsi:type="dcterms:W3CDTF">2018-05-28T08:10:53Z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